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uvve holding corp" sheetId="1" r:id="rId1"/>
    <sheet name="nuvve holding corp-1" sheetId="2" r:id="rId2"/>
    <sheet name="signature" sheetId="3" r:id="rId3"/>
    <sheet name="cash exercise" sheetId="4" r:id="rId4"/>
    <sheet name="transfer agent" sheetId="5" r:id="rId5"/>
    <sheet name="transfer agent-1" sheetId="6" r:id="rId6"/>
    <sheet name="transfer agent-2" sheetId="7" r:id="rId7"/>
    <sheet name="transfer agent-3" sheetId="8" r:id="rId8"/>
    <sheet name="transfer agent-4" sheetId="9" r:id="rId9"/>
    <sheet name="signature page follows" sheetId="10" r:id="rId10"/>
    <sheet name="signature page follows-1" sheetId="11" r:id="rId11"/>
    <sheet name="signature page follows-2" sheetId="12" r:id="rId12"/>
    <sheet name="company" sheetId="13" r:id="rId13"/>
    <sheet name="check one" sheetId="14" r:id="rId14"/>
    <sheet name="securities act" sheetId="15" r:id="rId15"/>
    <sheet name="securities act-1" sheetId="16" r:id="rId16"/>
    <sheet name="recitals" sheetId="17" r:id="rId17"/>
    <sheet name="recitals-1" sheetId="18" r:id="rId18"/>
    <sheet name="table of contents" sheetId="19" r:id="rId19"/>
    <sheet name="nuvve holding corp and sub" sheetId="20" r:id="rId20"/>
    <sheet name="nuvve holding corp and sub-1" sheetId="21" r:id="rId21"/>
    <sheet name="nuvve holding corp and sub-2" sheetId="22" r:id="rId22"/>
    <sheet name="consolidated cash flows" sheetId="23" r:id="rId23"/>
  </sheets>
  <definedNames/>
  <calcPr fullCalcOnLoad="1"/>
</workbook>
</file>

<file path=xl/sharedStrings.xml><?xml version="1.0" encoding="utf-8"?>
<sst xmlns="http://schemas.openxmlformats.org/spreadsheetml/2006/main" count="365" uniqueCount="268">
  <si>
    <t>Nuvve Holding Corp</t>
  </si>
  <si>
    <t>Title of each class</t>
  </si>
  <si>
    <t>Trading symbol(s)</t>
  </si>
  <si>
    <t>Name of each exchange on which registered</t>
  </si>
  <si>
    <t>Common Stock, Par Value $0.0001 Per Share</t>
  </si>
  <si>
    <t>NVVE</t>
  </si>
  <si>
    <t>The Nasdaq Stock Market LLC</t>
  </si>
  <si>
    <t>Warrants to Purchase Common Stock</t>
  </si>
  <si>
    <t>NVVEW</t>
  </si>
  <si>
    <t>Exhibit No.</t>
  </si>
  <si>
    <t>Description</t>
  </si>
  <si>
    <t>Form of Warrants.</t>
  </si>
  <si>
    <t>Securities Purchase Agreement.</t>
  </si>
  <si>
    <t>Registration Rights Agreement.</t>
  </si>
  <si>
    <t>Press Release Announcing Quarterly Results.</t>
  </si>
  <si>
    <t>Press Release Announcing Proposed Transaction.</t>
  </si>
  <si>
    <t>Investor Presentation.</t>
  </si>
  <si>
    <t>SIGNATURE</t>
  </si>
  <si>
    <t>Dated: May 17, 2021</t>
  </si>
  <si>
    <t>NUVVE HOLDING CORP.</t>
  </si>
  <si>
    <t>By:</t>
  </si>
  <si>
    <t>/s/ Gregory Poilasne</t>
  </si>
  <si>
    <t>Gregory Poilasne</t>
  </si>
  <si>
    <t>Chairman and Chief Executive Officer</t>
  </si>
  <si>
    <t>Cash Exercise</t>
  </si>
  <si>
    <t>X</t>
  </si>
  <si>
    <t>the Warrant Shares issuable upon exercise pursuant to this paragraph (c).</t>
  </si>
  <si>
    <t>A</t>
  </si>
  <si>
    <t>the Market Value on the day immediately preceding the date on which the Holder delivers the applicable Exercise Notice.</t>
  </si>
  <si>
    <t>B</t>
  </si>
  <si>
    <t>the Exercise Price.</t>
  </si>
  <si>
    <t>C</t>
  </si>
  <si>
    <t>the number of shares of Common Stock as to which the Warrants are then being exercised (the “ Exercise Shares ”).</t>
  </si>
  <si>
    <t>Transfer Agent</t>
  </si>
  <si>
    <t>OS 0</t>
  </si>
  <si>
    <t>the number of shares of Common Stock outstanding immediately prior to the record date for such dividend or distribution; and</t>
  </si>
  <si>
    <t>OS 1</t>
  </si>
  <si>
    <t>the sum of (A) the number of shares of Common Stock outstanding immediately prior to the record date for such dividend or distribution and (B) the total number of shares of Common Stock constituting such dividend.</t>
  </si>
  <si>
    <t>the number of shares of Common Stock outstanding at the close of business on the record date for such issuance;</t>
  </si>
  <si>
    <t>the total number of shares of Common Stock issuable pursuant to such rights, options or warrants; and</t>
  </si>
  <si>
    <t>Y</t>
  </si>
  <si>
    <t>the number of shares of Common Stock equal to the aggregate price payable to exercise such rights, options or warrants divided by the Market Value determined as of the Ex-Date for such issuance.</t>
  </si>
  <si>
    <t>the number of shares of Common Stock outstanding immediately prior to the effective date of such share subdivision, combination or reclassification; and</t>
  </si>
  <si>
    <t>the number of shares of Common Stock outstanding immediately after the opening of business on the effective date of such share subdivision, combination or reclassification.</t>
  </si>
  <si>
    <t>SP 0</t>
  </si>
  <si>
    <t>the Closing Sale Price per share of Common Stock on the Trading Day immediately preceding the Ex-Date; and</t>
  </si>
  <si>
    <t>FMV</t>
  </si>
  <si>
    <t>the fair market value of the portion of the distribution applicable to one share of Common Stock on the Trading Day immediately preceding the Ex-Date as determined by the Board of Directors.</t>
  </si>
  <si>
    <t>MP 0</t>
  </si>
  <si>
    <t>the average of the Closing Sale Price of the Common Stock over each of the first 10 Trading Days commencing on and including the fifth Trading Day following the effective date of such distribution; and</t>
  </si>
  <si>
    <t>MP S</t>
  </si>
  <si>
    <t>the average of the closing sale price of the Capital Stock or equity interests representing the portion of the distribution applicable to one share of Common Stock over each of the first 10 Trading Days commencing on and including the fifth Trading Day following the effective date of such distribution, or, as reported in the principal securities exchange or quotation system or market on which such shares are traded, or if not traded on a national or regional securities exchange or over-the-counter market, the fair market value of the Capital Stock or equity interests representing the portion of the distribution applicable to one share of Common Stock on such date as determined by the Board of Directors.</t>
  </si>
  <si>
    <t>Signature Page Follows</t>
  </si>
  <si>
    <t>Name:</t>
  </si>
  <si>
    <t>Title:</t>
  </si>
  <si>
    <t>[Accepted and agreed,</t>
  </si>
  <si>
    <t>HOLDER:</t>
  </si>
  <si>
    <t>STONEPEAK ROCKET HOLDINGS LP</t>
  </si>
  <si>
    <t>By: Stonepeak Associates IV LLC, its general partner</t>
  </si>
  <si>
    <t>Title:]</t>
  </si>
  <si>
    <t>[ Accepted and agreed,</t>
  </si>
  <si>
    <t>EVOLVE TRANSITION INFRASTRUCTURE LP</t>
  </si>
  <si>
    <t>By: Evolve Transition Infrastructure GP LLC, its general partner</t>
  </si>
  <si>
    <t>Company</t>
  </si>
  <si>
    <t>Signature</t>
  </si>
  <si>
    <t>Date:</t>
  </si>
  <si>
    <t>[</t>
  </si>
  <si>
    <t>Signature Guaranteed]</t>
  </si>
  <si>
    <t>Check One</t>
  </si>
  <si>
    <t>Seller</t>
  </si>
  <si>
    <t>By</t>
  </si>
  <si>
    <t>Securities Act</t>
  </si>
  <si>
    <t>Very truly yours,</t>
  </si>
  <si>
    <t>[NAME OF PURCHASER (FOR TRANSFERS) OR OWNER (FOR EXCHANGES)]</t>
  </si>
  <si>
    <t>Address:</t>
  </si>
  <si>
    <t>[NAME OF PURCHASER (FOR</t>
  </si>
  <si>
    <t>TRANSFERS) OR OWNER (FOR</t>
  </si>
  <si>
    <t>EXCHANGES)]</t>
  </si>
  <si>
    <t>RECITALS</t>
  </si>
  <si>
    <t>the Commitment Shares issuable to such Purchaser pursuant to  Section 6.7(a)(i) .</t>
  </si>
  <si>
    <t>the Market Value on the day immediately preceding the date on which such Purchaser delivers the applicable Purchase Election.</t>
  </si>
  <si>
    <t>the Purchase Price.</t>
  </si>
  <si>
    <t>the number of Commitment Shares elected to be purchased pursuant to the applicable Purchase Election.</t>
  </si>
  <si>
    <t>COMPANY :</t>
  </si>
  <si>
    <t>PURCHASERS :</t>
  </si>
  <si>
    <t>Stonepeak Associates IV LLC, its general partner</t>
  </si>
  <si>
    <t>/s/ Jack Howell</t>
  </si>
  <si>
    <t>Jack Howell</t>
  </si>
  <si>
    <t>Senior Managing Director</t>
  </si>
  <si>
    <t>Evolve Transition Infrastructure GP LLC,</t>
  </si>
  <si>
    <t>its general partner</t>
  </si>
  <si>
    <t>/s/ Gerald F. Willinger</t>
  </si>
  <si>
    <t>Gerald F. Willinger</t>
  </si>
  <si>
    <t>Chief Executive Officer</t>
  </si>
  <si>
    <t>TABLE OF CONTENTS</t>
  </si>
  <si>
    <t>Page</t>
  </si>
  <si>
    <t>Article I   DEFINITIONS</t>
  </si>
  <si>
    <t>Section 1.01</t>
  </si>
  <si>
    <t>Definitions</t>
  </si>
  <si>
    <t>Section 1.02</t>
  </si>
  <si>
    <t>Registrable Securities</t>
  </si>
  <si>
    <t>Article II   REGISTRATION RIGHTS</t>
  </si>
  <si>
    <t>Section 2.01</t>
  </si>
  <si>
    <t>Shelf Registration</t>
  </si>
  <si>
    <t>Section 2.02</t>
  </si>
  <si>
    <t>Piggyback Registration</t>
  </si>
  <si>
    <t>Section 2.03</t>
  </si>
  <si>
    <t>Underwritten Offering</t>
  </si>
  <si>
    <t>Section 2.04</t>
  </si>
  <si>
    <t>Further Obligations</t>
  </si>
  <si>
    <t>Section 2.05</t>
  </si>
  <si>
    <t>Cooperation by Holders</t>
  </si>
  <si>
    <t>Section 2.06</t>
  </si>
  <si>
    <t>Restrictions on Public Sale by Holders of Registrable Securities</t>
  </si>
  <si>
    <t>Section 2.07</t>
  </si>
  <si>
    <t>Expenses</t>
  </si>
  <si>
    <t>Section 2.08</t>
  </si>
  <si>
    <t>Indemnification</t>
  </si>
  <si>
    <t>Section 2.09</t>
  </si>
  <si>
    <t>Rule 144 Reporting</t>
  </si>
  <si>
    <t>Section 2.10</t>
  </si>
  <si>
    <t>Transfer or Assignment of Registration Rights</t>
  </si>
  <si>
    <t>Section 2.11</t>
  </si>
  <si>
    <t>Limitation on Subsequent Registration Rights</t>
  </si>
  <si>
    <t>Article III   MISCELLANEOUS</t>
  </si>
  <si>
    <t>Section 3.01</t>
  </si>
  <si>
    <t>Communications</t>
  </si>
  <si>
    <t>Section 3.02</t>
  </si>
  <si>
    <t>Binding Effect</t>
  </si>
  <si>
    <t>Section 3.03</t>
  </si>
  <si>
    <t>Assignment of Rights</t>
  </si>
  <si>
    <t>Section 3.04</t>
  </si>
  <si>
    <t>Recapitalization, Exchanges, Etc. Affecting Units</t>
  </si>
  <si>
    <t>Section 3.05</t>
  </si>
  <si>
    <t>Aggregation of Registrable Securities</t>
  </si>
  <si>
    <t>Section 3.06</t>
  </si>
  <si>
    <t>Specific Performance</t>
  </si>
  <si>
    <t>Section 3.07</t>
  </si>
  <si>
    <t>Counterparts</t>
  </si>
  <si>
    <t>Section 3.08</t>
  </si>
  <si>
    <t>Governing Law, Submission to Jurisdiction</t>
  </si>
  <si>
    <t>Section 3.09</t>
  </si>
  <si>
    <t>Waiver of Jury Trial</t>
  </si>
  <si>
    <t>Section 3.10</t>
  </si>
  <si>
    <t>Entire Agreement</t>
  </si>
  <si>
    <t>Section 3.11</t>
  </si>
  <si>
    <t>Amendment</t>
  </si>
  <si>
    <t>Section 3.12</t>
  </si>
  <si>
    <t>No Presumption</t>
  </si>
  <si>
    <t>Section 3.13</t>
  </si>
  <si>
    <t>Obligations Limited to Parties to Agreement</t>
  </si>
  <si>
    <t>Section 3.14</t>
  </si>
  <si>
    <t>Interpretation</t>
  </si>
  <si>
    <t>Section 3.15</t>
  </si>
  <si>
    <t>Severability of Provisions</t>
  </si>
  <si>
    <t>NUVVE HOLDING CORP. AND SUBSIDIARIES</t>
  </si>
  <si>
    <t>March 31, 2021</t>
  </si>
  <si>
    <t>December 31, 2020</t>
  </si>
  <si>
    <t>Assets</t>
  </si>
  <si>
    <t>Current assets</t>
  </si>
  <si>
    <t>Cash</t>
  </si>
  <si>
    <t>Restricted cash</t>
  </si>
  <si>
    <t>-</t>
  </si>
  <si>
    <t>Accounts receivable</t>
  </si>
  <si>
    <t>Inventories</t>
  </si>
  <si>
    <t>Security deposit, current</t>
  </si>
  <si>
    <t>Contract asset</t>
  </si>
  <si>
    <t>Prepaid expenses and other current assets</t>
  </si>
  <si>
    <t>Total Current Assets</t>
  </si>
  <si>
    <t>Property and equipment, net</t>
  </si>
  <si>
    <t>Intangible assets, net</t>
  </si>
  <si>
    <t>Investment</t>
  </si>
  <si>
    <t>Security deposit, long-term</t>
  </si>
  <si>
    <t>Total Assets</t>
  </si>
  <si>
    <t>Liabilities and Stockholders' (Deficit) Equity</t>
  </si>
  <si>
    <t>Current Liabilities</t>
  </si>
  <si>
    <t>Accounts payable</t>
  </si>
  <si>
    <t>Accrued expenses</t>
  </si>
  <si>
    <t>Deferred revenue</t>
  </si>
  <si>
    <t>Debt</t>
  </si>
  <si>
    <t>Stock liability</t>
  </si>
  <si>
    <t>Total Current Liabilities</t>
  </si>
  <si>
    <t>Warrants liability</t>
  </si>
  <si>
    <t>Total Liabilities</t>
  </si>
  <si>
    <t>Commitments and Contingencies- Note 14</t>
  </si>
  <si>
    <t>Stockholders' (Deficit) Equity Convertible preferred stock, $0.0001 par value, zero and 30,000,000 shares authorized; zero and 16,789,088 shares issued and outstanding; aggregate liquidation preference of $0 and $12,156,676 at March 31, 2021 and December 31, 2020, respectively</t>
  </si>
  <si>
    <t>Preferred stock, $0.0001 par value, 1,000,000 shares authorized; zero shares issued and outstanding at March 31, 2021 and December 31, 2020, respectively</t>
  </si>
  <si>
    <t>Common stock, $0.0001 par value, 100,000,000 and
    30,000,000 shares authorized; 18,761,124 and 9,122,996 shares issued and outstanding at March 31, 2021 and December 31, 2020,
    respectively</t>
  </si>
  <si>
    <t>Additional paid-in capital</t>
  </si>
  <si>
    <t>Accumulated other comprehensive income (loss)</t>
  </si>
  <si>
    <t>Accumulated deficit</t>
  </si>
  <si>
    <t>Total Stockholders' Equity (Deficit)</t>
  </si>
  <si>
    <t>Total Liabilities and Stockholders' Equity (Deficit)</t>
  </si>
  <si>
    <t>Three Months Ended 
 March 31,</t>
  </si>
  <si>
    <t>2021</t>
  </si>
  <si>
    <t>2020</t>
  </si>
  <si>
    <t>Revenue</t>
  </si>
  <si>
    <t>Products and services</t>
  </si>
  <si>
    <t>Grants</t>
  </si>
  <si>
    <t>Total revenue</t>
  </si>
  <si>
    <t>Operating expenses</t>
  </si>
  <si>
    <t>Cost of product and service revenue</t>
  </si>
  <si>
    <t>Selling, general, and administrative</t>
  </si>
  <si>
    <t>Research and development</t>
  </si>
  <si>
    <t>Total operating expenses</t>
  </si>
  <si>
    <t>Operating loss</t>
  </si>
  <si>
    <t>Other income (expense)</t>
  </si>
  <si>
    <t>Interest income</t>
  </si>
  <si>
    <t>Interest expense</t>
  </si>
  <si>
    <t>Change in fair value of conversion option on convertible notes</t>
  </si>
  <si>
    <t>Equity in net loss of investment</t>
  </si>
  <si>
    <t>Other income with related party</t>
  </si>
  <si>
    <t>Change in fair value of warrants liability</t>
  </si>
  <si>
    <t>Other, net</t>
  </si>
  <si>
    <t>Total other expense</t>
  </si>
  <si>
    <t>Net loss attributable to common stockholders</t>
  </si>
  <si>
    <t>Net loss per share attributable to common stockholders, basic and diluted</t>
  </si>
  <si>
    <t>Weighted-average shares used in
    computing net loss per share attributable to common stockholders, basic and diluted</t>
  </si>
  <si>
    <t>NUVVE HOLDING CORP AND SUBSIDIARIES</t>
  </si>
  <si>
    <t>Net loss</t>
  </si>
  <si>
    <t>Other comprehensive income</t>
  </si>
  <si>
    <t>Foreign currency translation adjustments, net of nil tax</t>
  </si>
  <si>
    <t>Comprehensive loss</t>
  </si>
  <si>
    <t>Consolidated Cash Flows</t>
  </si>
  <si>
    <t>Three Months ended 
 March 31,</t>
  </si>
  <si>
    <t>Operating activities</t>
  </si>
  <si>
    <t>Adjustments to reconcile to net loss to net cash</t>
  </si>
  <si>
    <t>used in operating activities</t>
  </si>
  <si>
    <t>Depreciation and amortization</t>
  </si>
  <si>
    <t>Share-based compensation</t>
  </si>
  <si>
    <t>Beneficial conversion feature on convertible debenture</t>
  </si>
  <si>
    <t>Accretion of discount on convertible debenture</t>
  </si>
  <si>
    <t>Loss on disposal of asset</t>
  </si>
  <si>
    <t>Noncash lease expense</t>
  </si>
  <si>
    <t>Change in operating assets and liabilities</t>
  </si>
  <si>
    <t>Inventory</t>
  </si>
  <si>
    <t>Prepaid expenses</t>
  </si>
  <si>
    <t>Net cash used in operating activities</t>
  </si>
  <si>
    <t>Investing activities</t>
  </si>
  <si>
    <t>Proceeds from sale of property and equipment</t>
  </si>
  <si>
    <t>Purchase of property and equipment</t>
  </si>
  <si>
    <t>Net cash provided by (used in) investing activities</t>
  </si>
  <si>
    <t>Financing activities</t>
  </si>
  <si>
    <t>Deposit with Newborn</t>
  </si>
  <si>
    <t>Proceeds from Newborn Escrow Account</t>
  </si>
  <si>
    <t>Redemption of Newborn shares</t>
  </si>
  <si>
    <t>Issuance costs related to reverse recapitalization and PIPE offering</t>
  </si>
  <si>
    <t>Proceeeds from PIPE offering</t>
  </si>
  <si>
    <t>Repayment of Newborn sponsor loans</t>
  </si>
  <si>
    <t>Repurchase of common stock from EDF</t>
  </si>
  <si>
    <t>Newborn cash acquired</t>
  </si>
  <si>
    <t>Proceeds from shareholder loan</t>
  </si>
  <si>
    <t>Net cash provided by financing activities</t>
  </si>
  <si>
    <t>Effect of exchange rate on cash</t>
  </si>
  <si>
    <t>Net increase (decrease) in cash and restricted cash</t>
  </si>
  <si>
    <t>Cash and restricted cash at beginning of year</t>
  </si>
  <si>
    <t>Cash and restricted cash at end of year</t>
  </si>
  <si>
    <t>Cash paid for interest</t>
  </si>
  <si>
    <t>$-</t>
  </si>
  <si>
    <t>Cash paid for income taxes</t>
  </si>
  <si>
    <t>Supplemental Disclosure of Noncash Financing Activity</t>
  </si>
  <si>
    <t>Conversion of preferred stock to common stock</t>
  </si>
  <si>
    <t>Conversion of debenture and accrued interest to common shares</t>
  </si>
  <si>
    <t>Conversion of shares due to reverse recapitalization</t>
  </si>
  <si>
    <t>Issuance of common stock for merger success fee</t>
  </si>
  <si>
    <t>Non-cash merger transaction costs</t>
  </si>
  <si>
    <t>Accrued transaction costs related to reverse recapitalization</t>
  </si>
  <si>
    <t>Issuance of private warrants</t>
  </si>
</sst>
</file>

<file path=xl/styles.xml><?xml version="1.0" encoding="utf-8"?>
<styleSheet xmlns="http://schemas.openxmlformats.org/spreadsheetml/2006/main">
  <numFmts count="7">
    <numFmt numFmtId="164" formatCode="General"/>
    <numFmt numFmtId="165" formatCode="#,##0.00"/>
    <numFmt numFmtId="166" formatCode="#,##0"/>
    <numFmt numFmtId="167" formatCode="_(\$* #,##0_);_(\$* \(#,##0\);_(\$* \-_);_(@_)"/>
    <numFmt numFmtId="168" formatCode="\(#,##0_);[RED]\(#,##0\)"/>
    <numFmt numFmtId="169" formatCode="&quot;($&quot;#,##0.00_);[RED]&quot;($&quot;#,##0.00\)"/>
    <numFmt numFmtId="170"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Font="1" applyBorder="1" applyAlignment="1">
      <alignment/>
    </xf>
    <xf numFmtId="166" fontId="2" fillId="0" borderId="0" xfId="0" applyNumberFormat="1" applyFont="1" applyAlignment="1">
      <alignment/>
    </xf>
    <xf numFmtId="166" fontId="0" fillId="0" borderId="0" xfId="0" applyNumberFormat="1" applyAlignment="1">
      <alignment/>
    </xf>
    <xf numFmtId="167"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0" fillId="0" borderId="0" xfId="0" applyFont="1" applyBorder="1" applyAlignment="1">
      <alignment wrapText="1"/>
    </xf>
    <xf numFmtId="169" fontId="0" fillId="0" borderId="0" xfId="0" applyNumberFormat="1" applyBorder="1" applyAlignment="1">
      <alignment/>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41.7109375" style="0" customWidth="1"/>
    <col min="2" max="2" width="8.7109375" style="0" customWidth="1"/>
    <col min="3" max="3" width="17.7109375" style="0" customWidth="1"/>
    <col min="4" max="4" width="8.7109375" style="0" customWidth="1"/>
    <col min="5" max="5" width="41.7109375" style="0" customWidth="1"/>
    <col min="6" max="16384" width="8.7109375" style="0" customWidth="1"/>
  </cols>
  <sheetData>
    <row r="2" spans="1:6" ht="15">
      <c r="A2" s="1" t="s">
        <v>0</v>
      </c>
      <c r="B2" s="1"/>
      <c r="C2" s="1"/>
      <c r="D2" s="1"/>
      <c r="E2" s="1"/>
      <c r="F2" s="1"/>
    </row>
    <row r="4" spans="1:5" ht="15">
      <c r="A4" s="2" t="s">
        <v>1</v>
      </c>
      <c r="C4" s="2" t="s">
        <v>2</v>
      </c>
      <c r="E4" s="2" t="s">
        <v>3</v>
      </c>
    </row>
    <row r="5" spans="1:5" ht="15">
      <c r="A5" t="s">
        <v>4</v>
      </c>
      <c r="C5" t="s">
        <v>5</v>
      </c>
      <c r="E5" t="s">
        <v>6</v>
      </c>
    </row>
    <row r="6" spans="1:5" ht="15">
      <c r="A6" t="s">
        <v>7</v>
      </c>
      <c r="C6" t="s">
        <v>8</v>
      </c>
      <c r="E6"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52</v>
      </c>
      <c r="B2" s="1"/>
      <c r="C2" s="1"/>
      <c r="D2" s="1"/>
      <c r="E2" s="1"/>
      <c r="F2" s="1"/>
    </row>
    <row r="4" spans="2:3" ht="15">
      <c r="B4" s="4" t="s">
        <v>19</v>
      </c>
      <c r="C4" s="4"/>
    </row>
    <row r="6" ht="15">
      <c r="B6" t="s">
        <v>20</v>
      </c>
    </row>
    <row r="7" ht="15">
      <c r="C7" t="s">
        <v>53</v>
      </c>
    </row>
    <row r="8" ht="15">
      <c r="C8" t="s">
        <v>54</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2" ht="15">
      <c r="A2" s="4" t="s">
        <v>55</v>
      </c>
      <c r="B2" s="4"/>
    </row>
    <row r="3" spans="1:2" ht="15">
      <c r="A3" s="4"/>
      <c r="B3" s="4"/>
    </row>
    <row r="4" spans="1:2" ht="15">
      <c r="A4" s="4" t="s">
        <v>56</v>
      </c>
      <c r="B4" s="4"/>
    </row>
    <row r="5" spans="1:2" ht="15">
      <c r="A5" s="4"/>
      <c r="B5" s="4"/>
    </row>
    <row r="6" spans="1:2" ht="15">
      <c r="A6" s="4" t="s">
        <v>57</v>
      </c>
      <c r="B6" s="4"/>
    </row>
    <row r="7" spans="1:2" ht="15">
      <c r="A7" s="4"/>
      <c r="B7" s="4"/>
    </row>
    <row r="8" spans="1:2" ht="15">
      <c r="A8" s="4" t="s">
        <v>58</v>
      </c>
      <c r="B8" s="4"/>
    </row>
    <row r="10" ht="15">
      <c r="A10" t="s">
        <v>20</v>
      </c>
    </row>
    <row r="11" spans="1:2" ht="15">
      <c r="A11" s="4" t="s">
        <v>53</v>
      </c>
      <c r="B11" s="4"/>
    </row>
    <row r="12" spans="1:2" ht="15">
      <c r="A12" s="4" t="s">
        <v>59</v>
      </c>
      <c r="B12" s="4"/>
    </row>
  </sheetData>
  <sheetProtection selectLockedCells="1" selectUnlockedCells="1"/>
  <mergeCells count="9">
    <mergeCell ref="A2:B2"/>
    <mergeCell ref="A3:B3"/>
    <mergeCell ref="A4:B4"/>
    <mergeCell ref="A5:B5"/>
    <mergeCell ref="A6:B6"/>
    <mergeCell ref="A7:B7"/>
    <mergeCell ref="A8:B8"/>
    <mergeCell ref="A11:B11"/>
    <mergeCell ref="A12:B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2" ht="15">
      <c r="A2" s="4" t="s">
        <v>60</v>
      </c>
      <c r="B2" s="4"/>
    </row>
    <row r="3" spans="1:2" ht="15">
      <c r="A3" s="4"/>
      <c r="B3" s="4"/>
    </row>
    <row r="4" spans="1:2" ht="15">
      <c r="A4" s="4" t="s">
        <v>56</v>
      </c>
      <c r="B4" s="4"/>
    </row>
    <row r="5" spans="1:2" ht="15">
      <c r="A5" s="4"/>
      <c r="B5" s="4"/>
    </row>
    <row r="6" spans="1:2" ht="15">
      <c r="A6" s="4" t="s">
        <v>61</v>
      </c>
      <c r="B6" s="4"/>
    </row>
    <row r="7" spans="1:2" ht="15">
      <c r="A7" s="4"/>
      <c r="B7" s="4"/>
    </row>
    <row r="8" spans="1:2" ht="15">
      <c r="A8" s="4" t="s">
        <v>62</v>
      </c>
      <c r="B8" s="4"/>
    </row>
    <row r="10" ht="15">
      <c r="A10" t="s">
        <v>20</v>
      </c>
    </row>
    <row r="11" spans="1:2" ht="15">
      <c r="A11" s="4" t="s">
        <v>53</v>
      </c>
      <c r="B11" s="4"/>
    </row>
    <row r="12" spans="1:2" ht="15">
      <c r="A12" s="4" t="s">
        <v>59</v>
      </c>
      <c r="B12" s="4"/>
    </row>
  </sheetData>
  <sheetProtection selectLockedCells="1" selectUnlockedCells="1"/>
  <mergeCells count="9">
    <mergeCell ref="A2:B2"/>
    <mergeCell ref="A3:B3"/>
    <mergeCell ref="A4:B4"/>
    <mergeCell ref="A5:B5"/>
    <mergeCell ref="A6:B6"/>
    <mergeCell ref="A7:B7"/>
    <mergeCell ref="A8:B8"/>
    <mergeCell ref="A11:B11"/>
    <mergeCell ref="A12:B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109375" style="0" customWidth="1"/>
    <col min="3" max="16384" width="8.7109375" style="0" customWidth="1"/>
  </cols>
  <sheetData>
    <row r="2" spans="1:6" ht="15">
      <c r="A2" s="1" t="s">
        <v>63</v>
      </c>
      <c r="B2" s="1"/>
      <c r="C2" s="1"/>
      <c r="D2" s="1"/>
      <c r="E2" s="1"/>
      <c r="F2" s="1"/>
    </row>
    <row r="4" spans="2:3" ht="15">
      <c r="B4" s="4"/>
      <c r="C4" s="4"/>
    </row>
    <row r="5" spans="2:3" ht="15">
      <c r="B5" s="4" t="s">
        <v>64</v>
      </c>
      <c r="C5" s="4"/>
    </row>
    <row r="6" spans="2:3" ht="15">
      <c r="B6" s="4"/>
      <c r="C6" s="4"/>
    </row>
    <row r="7" ht="15">
      <c r="A7" t="s">
        <v>65</v>
      </c>
    </row>
    <row r="9" ht="15">
      <c r="B9" t="s">
        <v>66</v>
      </c>
    </row>
    <row r="10" spans="2:3" ht="15">
      <c r="B10" s="4" t="s">
        <v>67</v>
      </c>
      <c r="C10" s="4"/>
    </row>
  </sheetData>
  <sheetProtection selectLockedCells="1" selectUnlockedCells="1"/>
  <mergeCells count="5">
    <mergeCell ref="A2:F2"/>
    <mergeCell ref="B4:C4"/>
    <mergeCell ref="B5:C5"/>
    <mergeCell ref="B6:C6"/>
    <mergeCell ref="B10:C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5.7109375" style="0" customWidth="1"/>
    <col min="3" max="16384" width="8.7109375" style="0" customWidth="1"/>
  </cols>
  <sheetData>
    <row r="2" spans="1:6" ht="15">
      <c r="A2" s="1" t="s">
        <v>68</v>
      </c>
      <c r="B2" s="1"/>
      <c r="C2" s="1"/>
      <c r="D2" s="1"/>
      <c r="E2" s="1"/>
      <c r="F2" s="1"/>
    </row>
    <row r="4" ht="15">
      <c r="B4" t="s">
        <v>65</v>
      </c>
    </row>
    <row r="6" spans="2:3" ht="15">
      <c r="B6" s="4" t="s">
        <v>69</v>
      </c>
      <c r="C6" s="4"/>
    </row>
    <row r="8" ht="15">
      <c r="B8" t="s">
        <v>70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1:6" ht="15">
      <c r="A2" s="1" t="s">
        <v>71</v>
      </c>
      <c r="B2" s="1"/>
      <c r="C2" s="1"/>
      <c r="D2" s="1"/>
      <c r="E2" s="1"/>
      <c r="F2" s="1"/>
    </row>
    <row r="4" spans="2:3" ht="15">
      <c r="B4" s="4" t="s">
        <v>72</v>
      </c>
      <c r="C4" s="4"/>
    </row>
    <row r="5" spans="2:3" ht="15">
      <c r="B5" s="4"/>
      <c r="C5" s="4"/>
    </row>
    <row r="6" spans="2:3" ht="15">
      <c r="B6" s="4" t="s">
        <v>73</v>
      </c>
      <c r="C6" s="4"/>
    </row>
    <row r="8" ht="15">
      <c r="B8" t="s">
        <v>20</v>
      </c>
    </row>
    <row r="9" ht="15">
      <c r="B9" t="s">
        <v>53</v>
      </c>
    </row>
    <row r="10" ht="15">
      <c r="B10" t="s">
        <v>54</v>
      </c>
    </row>
    <row r="11" ht="15">
      <c r="B11" t="s">
        <v>74</v>
      </c>
    </row>
    <row r="12" ht="15">
      <c r="B12" t="s">
        <v>65</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1:6" ht="15">
      <c r="A2" s="1" t="s">
        <v>71</v>
      </c>
      <c r="B2" s="1"/>
      <c r="C2" s="1"/>
      <c r="D2" s="1"/>
      <c r="E2" s="1"/>
      <c r="F2" s="1"/>
    </row>
    <row r="4" spans="2:3" ht="15">
      <c r="B4" s="4" t="s">
        <v>72</v>
      </c>
      <c r="C4" s="4"/>
    </row>
    <row r="5" spans="2:3" ht="15">
      <c r="B5" s="4"/>
      <c r="C5" s="4"/>
    </row>
    <row r="6" spans="2:3" ht="15">
      <c r="B6" s="4" t="s">
        <v>75</v>
      </c>
      <c r="C6" s="4"/>
    </row>
    <row r="7" spans="2:3" ht="15">
      <c r="B7" s="4"/>
      <c r="C7" s="4"/>
    </row>
    <row r="8" spans="2:3" ht="15">
      <c r="B8" s="4" t="s">
        <v>76</v>
      </c>
      <c r="C8" s="4"/>
    </row>
    <row r="9" spans="2:3" ht="15">
      <c r="B9" s="4"/>
      <c r="C9" s="4"/>
    </row>
    <row r="10" spans="2:3" ht="15">
      <c r="B10" s="4" t="s">
        <v>77</v>
      </c>
      <c r="C10" s="4"/>
    </row>
    <row r="12" ht="15">
      <c r="B12" t="s">
        <v>20</v>
      </c>
    </row>
    <row r="13" ht="15">
      <c r="B13" t="s">
        <v>53</v>
      </c>
    </row>
    <row r="14" ht="15">
      <c r="B14" t="s">
        <v>54</v>
      </c>
    </row>
    <row r="15" ht="15">
      <c r="B15" t="s">
        <v>74</v>
      </c>
    </row>
    <row r="16" ht="15">
      <c r="B16" t="s">
        <v>65</v>
      </c>
    </row>
  </sheetData>
  <sheetProtection selectLockedCells="1" selectUnlockedCells="1"/>
  <mergeCells count="8">
    <mergeCell ref="A2:F2"/>
    <mergeCell ref="B4:C4"/>
    <mergeCell ref="B5:C5"/>
    <mergeCell ref="B6:C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1.7109375" style="0" customWidth="1"/>
    <col min="3" max="3" width="100.8515625" style="0" customWidth="1"/>
    <col min="4" max="16384" width="8.7109375" style="0" customWidth="1"/>
  </cols>
  <sheetData>
    <row r="2" spans="1:6" ht="15">
      <c r="A2" s="1" t="s">
        <v>78</v>
      </c>
      <c r="B2" s="1"/>
      <c r="C2" s="1"/>
      <c r="D2" s="1"/>
      <c r="E2" s="1"/>
      <c r="F2" s="1"/>
    </row>
    <row r="4" spans="1:3" ht="15">
      <c r="A4" t="s">
        <v>25</v>
      </c>
      <c r="B4" t="e">
        <f aca="true" t="shared" si="0" ref="B4:B7">#N/A</f>
        <v>#N/A</v>
      </c>
      <c r="C4" t="s">
        <v>79</v>
      </c>
    </row>
    <row r="5" spans="1:3" ht="15">
      <c r="A5" t="s">
        <v>27</v>
      </c>
      <c r="B5" t="e">
        <f t="shared" si="0"/>
        <v>#N/A</v>
      </c>
      <c r="C5" t="s">
        <v>80</v>
      </c>
    </row>
    <row r="6" spans="1:3" ht="15">
      <c r="A6" t="s">
        <v>29</v>
      </c>
      <c r="B6" t="e">
        <f t="shared" si="0"/>
        <v>#N/A</v>
      </c>
      <c r="C6" t="s">
        <v>81</v>
      </c>
    </row>
    <row r="7" spans="1:3" ht="15">
      <c r="A7" t="s">
        <v>31</v>
      </c>
      <c r="B7" t="e">
        <f t="shared" si="0"/>
        <v>#N/A</v>
      </c>
      <c r="C7" t="s">
        <v>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C27"/>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48.7109375" style="0" customWidth="1"/>
    <col min="4" max="16384" width="8.7109375" style="0" customWidth="1"/>
  </cols>
  <sheetData>
    <row r="2" spans="2:3" ht="15">
      <c r="B2" s="1" t="s">
        <v>83</v>
      </c>
      <c r="C2" s="1"/>
    </row>
    <row r="4" spans="2:3" ht="15">
      <c r="B4" s="4" t="s">
        <v>19</v>
      </c>
      <c r="C4" s="4"/>
    </row>
    <row r="6" spans="2:3" ht="15">
      <c r="B6" t="s">
        <v>20</v>
      </c>
      <c r="C6" t="s">
        <v>21</v>
      </c>
    </row>
    <row r="7" spans="2:3" ht="15">
      <c r="B7" t="s">
        <v>53</v>
      </c>
      <c r="C7" t="s">
        <v>22</v>
      </c>
    </row>
    <row r="8" spans="2:3" ht="15">
      <c r="B8" t="s">
        <v>54</v>
      </c>
      <c r="C8" t="s">
        <v>23</v>
      </c>
    </row>
    <row r="9" ht="15">
      <c r="C9" s="2"/>
    </row>
    <row r="10" spans="2:3" ht="15">
      <c r="B10" s="1" t="s">
        <v>84</v>
      </c>
      <c r="C10" s="1"/>
    </row>
    <row r="12" spans="2:3" ht="15">
      <c r="B12" s="4" t="s">
        <v>57</v>
      </c>
      <c r="C12" s="4"/>
    </row>
    <row r="14" spans="2:3" ht="15">
      <c r="B14" t="s">
        <v>20</v>
      </c>
      <c r="C14" t="s">
        <v>85</v>
      </c>
    </row>
    <row r="16" spans="2:3" ht="15">
      <c r="B16" t="s">
        <v>20</v>
      </c>
      <c r="C16" t="s">
        <v>86</v>
      </c>
    </row>
    <row r="17" spans="2:3" ht="15">
      <c r="B17" t="s">
        <v>53</v>
      </c>
      <c r="C17" t="s">
        <v>87</v>
      </c>
    </row>
    <row r="18" spans="2:3" ht="15">
      <c r="B18" t="s">
        <v>54</v>
      </c>
      <c r="C18" t="s">
        <v>88</v>
      </c>
    </row>
    <row r="20" spans="2:3" ht="15">
      <c r="B20" s="4" t="s">
        <v>61</v>
      </c>
      <c r="C20" s="4"/>
    </row>
    <row r="22" spans="2:3" ht="15">
      <c r="B22" t="s">
        <v>20</v>
      </c>
      <c r="C22" t="s">
        <v>89</v>
      </c>
    </row>
    <row r="23" ht="15">
      <c r="C23" t="s">
        <v>90</v>
      </c>
    </row>
    <row r="25" spans="2:3" ht="15">
      <c r="B25" t="s">
        <v>20</v>
      </c>
      <c r="C25" t="s">
        <v>91</v>
      </c>
    </row>
    <row r="26" spans="2:3" ht="15">
      <c r="B26" t="s">
        <v>53</v>
      </c>
      <c r="C26" t="s">
        <v>92</v>
      </c>
    </row>
    <row r="27" spans="2:3" ht="15">
      <c r="B27" t="s">
        <v>54</v>
      </c>
      <c r="C27" t="s">
        <v>93</v>
      </c>
    </row>
  </sheetData>
  <sheetProtection selectLockedCells="1" selectUnlockedCells="1"/>
  <mergeCells count="5">
    <mergeCell ref="B2:C2"/>
    <mergeCell ref="B4:C4"/>
    <mergeCell ref="B10:C10"/>
    <mergeCell ref="B12:C12"/>
    <mergeCell ref="B20:C2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64.7109375" style="0" customWidth="1"/>
    <col min="4" max="4" width="10.7109375" style="0" customWidth="1"/>
    <col min="5" max="16384" width="8.7109375" style="0" customWidth="1"/>
  </cols>
  <sheetData>
    <row r="2" spans="1:6" ht="15">
      <c r="A2" s="1" t="s">
        <v>94</v>
      </c>
      <c r="B2" s="1"/>
      <c r="C2" s="1"/>
      <c r="D2" s="1"/>
      <c r="E2" s="1"/>
      <c r="F2" s="1"/>
    </row>
    <row r="4" spans="1:4" ht="15">
      <c r="A4" s="2"/>
      <c r="B4" s="2"/>
      <c r="C4" s="2"/>
      <c r="D4" s="2" t="s">
        <v>95</v>
      </c>
    </row>
    <row r="5" spans="1:4" ht="15">
      <c r="A5" s="2"/>
      <c r="B5" s="2"/>
      <c r="C5" s="2"/>
      <c r="D5" s="2"/>
    </row>
    <row r="6" spans="1:4" ht="15">
      <c r="A6" s="1" t="s">
        <v>96</v>
      </c>
      <c r="B6" s="1"/>
      <c r="C6" s="1"/>
      <c r="D6" s="5">
        <v>2</v>
      </c>
    </row>
    <row r="7" spans="2:4" ht="15">
      <c r="B7" t="s">
        <v>97</v>
      </c>
      <c r="C7" t="s">
        <v>98</v>
      </c>
      <c r="D7" s="6">
        <v>2</v>
      </c>
    </row>
    <row r="8" spans="2:4" ht="15">
      <c r="B8" t="s">
        <v>99</v>
      </c>
      <c r="C8" t="s">
        <v>100</v>
      </c>
      <c r="D8" s="6">
        <v>5</v>
      </c>
    </row>
    <row r="10" spans="1:4" ht="15">
      <c r="A10" s="1" t="s">
        <v>101</v>
      </c>
      <c r="B10" s="1"/>
      <c r="C10" s="1"/>
      <c r="D10" s="5">
        <v>5</v>
      </c>
    </row>
    <row r="11" spans="2:4" ht="15">
      <c r="B11" t="s">
        <v>102</v>
      </c>
      <c r="C11" t="s">
        <v>103</v>
      </c>
      <c r="D11" s="6">
        <v>5</v>
      </c>
    </row>
    <row r="12" spans="2:4" ht="15">
      <c r="B12" t="s">
        <v>104</v>
      </c>
      <c r="C12" t="s">
        <v>105</v>
      </c>
      <c r="D12" s="6">
        <v>7</v>
      </c>
    </row>
    <row r="13" spans="2:4" ht="15">
      <c r="B13" t="s">
        <v>106</v>
      </c>
      <c r="C13" t="s">
        <v>107</v>
      </c>
      <c r="D13" s="6">
        <v>10</v>
      </c>
    </row>
    <row r="14" spans="2:4" ht="15">
      <c r="B14" t="s">
        <v>108</v>
      </c>
      <c r="C14" t="s">
        <v>109</v>
      </c>
      <c r="D14" s="6">
        <v>11</v>
      </c>
    </row>
    <row r="15" spans="2:4" ht="15">
      <c r="B15" t="s">
        <v>110</v>
      </c>
      <c r="C15" t="s">
        <v>111</v>
      </c>
      <c r="D15" s="6">
        <v>15</v>
      </c>
    </row>
    <row r="16" spans="2:4" ht="15">
      <c r="B16" t="s">
        <v>112</v>
      </c>
      <c r="C16" t="s">
        <v>113</v>
      </c>
      <c r="D16" s="6">
        <v>15</v>
      </c>
    </row>
    <row r="17" spans="2:4" ht="15">
      <c r="B17" t="s">
        <v>114</v>
      </c>
      <c r="C17" t="s">
        <v>115</v>
      </c>
      <c r="D17" s="6">
        <v>15</v>
      </c>
    </row>
    <row r="18" spans="2:4" ht="15">
      <c r="B18" t="s">
        <v>116</v>
      </c>
      <c r="C18" t="s">
        <v>117</v>
      </c>
      <c r="D18" s="6">
        <v>16</v>
      </c>
    </row>
    <row r="19" spans="2:4" ht="15">
      <c r="B19" t="s">
        <v>118</v>
      </c>
      <c r="C19" t="s">
        <v>119</v>
      </c>
      <c r="D19" s="6">
        <v>19</v>
      </c>
    </row>
    <row r="20" spans="2:4" ht="15">
      <c r="B20" t="s">
        <v>120</v>
      </c>
      <c r="C20" t="s">
        <v>121</v>
      </c>
      <c r="D20" s="6">
        <v>19</v>
      </c>
    </row>
    <row r="21" spans="2:4" ht="15">
      <c r="B21" t="s">
        <v>122</v>
      </c>
      <c r="C21" t="s">
        <v>123</v>
      </c>
      <c r="D21" s="6">
        <v>19</v>
      </c>
    </row>
    <row r="23" spans="1:4" ht="15">
      <c r="A23" s="1" t="s">
        <v>124</v>
      </c>
      <c r="B23" s="1"/>
      <c r="C23" s="1"/>
      <c r="D23" s="5">
        <v>20</v>
      </c>
    </row>
    <row r="24" spans="2:4" ht="15">
      <c r="B24" t="s">
        <v>125</v>
      </c>
      <c r="C24" t="s">
        <v>126</v>
      </c>
      <c r="D24" s="6">
        <v>20</v>
      </c>
    </row>
    <row r="25" spans="2:4" ht="15">
      <c r="B25" t="s">
        <v>127</v>
      </c>
      <c r="C25" t="s">
        <v>128</v>
      </c>
      <c r="D25" s="6">
        <v>21</v>
      </c>
    </row>
    <row r="26" spans="2:4" ht="15">
      <c r="B26" t="s">
        <v>129</v>
      </c>
      <c r="C26" t="s">
        <v>130</v>
      </c>
      <c r="D26" s="6">
        <v>21</v>
      </c>
    </row>
    <row r="27" spans="2:4" ht="15">
      <c r="B27" t="s">
        <v>131</v>
      </c>
      <c r="C27" t="s">
        <v>132</v>
      </c>
      <c r="D27" s="6">
        <v>21</v>
      </c>
    </row>
    <row r="28" spans="2:4" ht="15">
      <c r="B28" t="s">
        <v>133</v>
      </c>
      <c r="C28" t="s">
        <v>134</v>
      </c>
      <c r="D28" s="6">
        <v>21</v>
      </c>
    </row>
    <row r="29" spans="2:4" ht="15">
      <c r="B29" t="s">
        <v>135</v>
      </c>
      <c r="C29" t="s">
        <v>136</v>
      </c>
      <c r="D29" s="6">
        <v>22</v>
      </c>
    </row>
    <row r="30" spans="2:4" ht="15">
      <c r="B30" t="s">
        <v>137</v>
      </c>
      <c r="C30" t="s">
        <v>138</v>
      </c>
      <c r="D30" s="6">
        <v>22</v>
      </c>
    </row>
    <row r="31" spans="2:4" ht="15">
      <c r="B31" t="s">
        <v>139</v>
      </c>
      <c r="C31" t="s">
        <v>140</v>
      </c>
      <c r="D31" s="6">
        <v>22</v>
      </c>
    </row>
    <row r="32" spans="2:4" ht="15">
      <c r="B32" t="s">
        <v>141</v>
      </c>
      <c r="C32" t="s">
        <v>142</v>
      </c>
      <c r="D32" s="6">
        <v>22</v>
      </c>
    </row>
    <row r="33" spans="2:4" ht="15">
      <c r="B33" t="s">
        <v>143</v>
      </c>
      <c r="C33" t="s">
        <v>144</v>
      </c>
      <c r="D33" s="6">
        <v>23</v>
      </c>
    </row>
    <row r="34" spans="2:4" ht="15">
      <c r="B34" t="s">
        <v>145</v>
      </c>
      <c r="C34" t="s">
        <v>146</v>
      </c>
      <c r="D34" s="6">
        <v>23</v>
      </c>
    </row>
    <row r="35" spans="2:4" ht="15">
      <c r="B35" t="s">
        <v>147</v>
      </c>
      <c r="C35" t="s">
        <v>148</v>
      </c>
      <c r="D35" s="6">
        <v>23</v>
      </c>
    </row>
    <row r="36" spans="2:4" ht="15">
      <c r="B36" t="s">
        <v>149</v>
      </c>
      <c r="C36" t="s">
        <v>150</v>
      </c>
      <c r="D36" s="6">
        <v>23</v>
      </c>
    </row>
    <row r="37" spans="2:4" ht="15">
      <c r="B37" t="s">
        <v>151</v>
      </c>
      <c r="C37" t="s">
        <v>152</v>
      </c>
      <c r="D37" s="6">
        <v>24</v>
      </c>
    </row>
    <row r="38" spans="2:4" ht="15">
      <c r="B38" t="s">
        <v>153</v>
      </c>
      <c r="C38" t="s">
        <v>154</v>
      </c>
      <c r="D38" s="6">
        <v>24</v>
      </c>
    </row>
  </sheetData>
  <sheetProtection selectLockedCells="1" selectUnlockedCells="1"/>
  <mergeCells count="4">
    <mergeCell ref="A2:F2"/>
    <mergeCell ref="A6:C6"/>
    <mergeCell ref="A10:C10"/>
    <mergeCell ref="A23:C2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46.7109375" style="0" customWidth="1"/>
    <col min="4" max="16384" width="8.7109375" style="0" customWidth="1"/>
  </cols>
  <sheetData>
    <row r="2" spans="1:3" ht="15">
      <c r="A2" t="s">
        <v>9</v>
      </c>
      <c r="C2" t="s">
        <v>10</v>
      </c>
    </row>
    <row r="4" spans="1:3" ht="15">
      <c r="A4" s="3">
        <v>10.1</v>
      </c>
      <c r="C4" t="s">
        <v>11</v>
      </c>
    </row>
    <row r="6" spans="1:3" ht="15">
      <c r="A6" s="3">
        <v>10.2</v>
      </c>
      <c r="C6" t="s">
        <v>12</v>
      </c>
    </row>
    <row r="8" spans="1:3" ht="15">
      <c r="A8" s="3">
        <v>10.3</v>
      </c>
      <c r="C8" t="s">
        <v>13</v>
      </c>
    </row>
    <row r="10" spans="1:3" ht="15">
      <c r="A10" s="3">
        <v>99.1</v>
      </c>
      <c r="C10" t="s">
        <v>14</v>
      </c>
    </row>
    <row r="12" spans="1:3" ht="15">
      <c r="A12" s="3">
        <v>99.2</v>
      </c>
      <c r="C12" t="s">
        <v>15</v>
      </c>
    </row>
    <row r="14" spans="1:3" ht="15">
      <c r="A14" s="3">
        <v>99.3</v>
      </c>
      <c r="C14"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155</v>
      </c>
      <c r="B2" s="1"/>
      <c r="C2" s="1"/>
      <c r="D2" s="1"/>
      <c r="E2" s="1"/>
      <c r="F2" s="1"/>
    </row>
    <row r="4" spans="3:8" ht="15">
      <c r="C4" s="4" t="s">
        <v>156</v>
      </c>
      <c r="D4" s="4"/>
      <c r="G4" s="4" t="s">
        <v>157</v>
      </c>
      <c r="H4" s="4"/>
    </row>
    <row r="5" spans="1:8" ht="15">
      <c r="A5" t="s">
        <v>158</v>
      </c>
      <c r="C5" s="4"/>
      <c r="D5" s="4"/>
      <c r="G5" s="4"/>
      <c r="H5" s="4"/>
    </row>
    <row r="6" spans="3:8" ht="15">
      <c r="C6" s="4"/>
      <c r="D6" s="4"/>
      <c r="G6" s="4"/>
      <c r="H6" s="4"/>
    </row>
    <row r="7" spans="1:8" ht="15">
      <c r="A7" t="s">
        <v>159</v>
      </c>
      <c r="C7" s="4"/>
      <c r="D7" s="4"/>
      <c r="G7" s="4"/>
      <c r="H7" s="4"/>
    </row>
    <row r="8" spans="1:8" ht="15">
      <c r="A8" t="s">
        <v>160</v>
      </c>
      <c r="C8" s="7">
        <v>61548308</v>
      </c>
      <c r="D8" s="7"/>
      <c r="G8" s="7">
        <v>2275895</v>
      </c>
      <c r="H8" s="7"/>
    </row>
    <row r="9" spans="1:8" ht="15">
      <c r="A9" t="s">
        <v>161</v>
      </c>
      <c r="D9" s="6">
        <v>495000</v>
      </c>
      <c r="H9" t="s">
        <v>162</v>
      </c>
    </row>
    <row r="10" spans="1:8" ht="15">
      <c r="A10" t="s">
        <v>163</v>
      </c>
      <c r="D10" s="6">
        <v>848190</v>
      </c>
      <c r="H10" s="6">
        <v>999897</v>
      </c>
    </row>
    <row r="11" spans="1:8" ht="15">
      <c r="A11" t="s">
        <v>164</v>
      </c>
      <c r="D11" s="6">
        <v>2906118</v>
      </c>
      <c r="H11" s="6">
        <v>1052478</v>
      </c>
    </row>
    <row r="12" spans="1:8" ht="15">
      <c r="A12" t="s">
        <v>165</v>
      </c>
      <c r="D12" s="6">
        <v>20427</v>
      </c>
      <c r="H12" s="6">
        <v>20427</v>
      </c>
    </row>
    <row r="13" spans="1:4" ht="15">
      <c r="A13" t="s">
        <v>166</v>
      </c>
      <c r="D13" s="6">
        <v>183070</v>
      </c>
    </row>
    <row r="14" spans="1:8" ht="15">
      <c r="A14" t="s">
        <v>167</v>
      </c>
      <c r="D14" s="6">
        <v>1923492</v>
      </c>
      <c r="H14" s="6">
        <v>416985</v>
      </c>
    </row>
    <row r="15" spans="1:8" ht="15">
      <c r="A15" s="2" t="s">
        <v>168</v>
      </c>
      <c r="D15" s="6">
        <v>67924605</v>
      </c>
      <c r="H15" s="6">
        <v>4765682</v>
      </c>
    </row>
    <row r="17" spans="1:8" ht="15">
      <c r="A17" t="s">
        <v>169</v>
      </c>
      <c r="D17" s="6">
        <v>79048</v>
      </c>
      <c r="H17" s="6">
        <v>95231</v>
      </c>
    </row>
    <row r="18" spans="1:8" ht="15">
      <c r="A18" t="s">
        <v>170</v>
      </c>
      <c r="D18" s="6">
        <v>670951</v>
      </c>
      <c r="H18" s="6">
        <v>1620514</v>
      </c>
    </row>
    <row r="19" spans="1:8" ht="15">
      <c r="A19" t="s">
        <v>171</v>
      </c>
      <c r="D19" s="6">
        <v>1585655</v>
      </c>
      <c r="H19" s="6">
        <v>670951</v>
      </c>
    </row>
    <row r="20" spans="1:8" ht="15">
      <c r="A20" t="s">
        <v>172</v>
      </c>
      <c r="D20" s="6">
        <v>3057</v>
      </c>
      <c r="H20" s="6">
        <v>3057</v>
      </c>
    </row>
    <row r="21" spans="1:8" ht="15">
      <c r="A21" s="2" t="s">
        <v>173</v>
      </c>
      <c r="C21" s="7">
        <v>70263316</v>
      </c>
      <c r="D21" s="7"/>
      <c r="G21" s="7">
        <v>7155435</v>
      </c>
      <c r="H21" s="7"/>
    </row>
    <row r="23" ht="15">
      <c r="A23" t="s">
        <v>174</v>
      </c>
    </row>
    <row r="25" ht="15">
      <c r="A25" t="s">
        <v>175</v>
      </c>
    </row>
    <row r="26" spans="1:8" ht="15">
      <c r="A26" t="s">
        <v>176</v>
      </c>
      <c r="C26" s="7">
        <v>4662839</v>
      </c>
      <c r="D26" s="7"/>
      <c r="G26" s="7">
        <v>2960249</v>
      </c>
      <c r="H26" s="7"/>
    </row>
    <row r="27" spans="1:8" ht="15">
      <c r="A27" t="s">
        <v>177</v>
      </c>
      <c r="D27" s="6">
        <v>4452497</v>
      </c>
      <c r="H27" s="6">
        <v>585396</v>
      </c>
    </row>
    <row r="28" spans="1:8" ht="15">
      <c r="A28" t="s">
        <v>178</v>
      </c>
      <c r="D28" s="6">
        <v>429872</v>
      </c>
      <c r="H28" s="6">
        <v>196446</v>
      </c>
    </row>
    <row r="29" spans="1:8" ht="15">
      <c r="A29" t="s">
        <v>179</v>
      </c>
      <c r="D29" s="6">
        <v>492100</v>
      </c>
      <c r="H29" s="6">
        <v>4294054</v>
      </c>
    </row>
    <row r="30" spans="1:8" ht="15">
      <c r="A30" t="s">
        <v>180</v>
      </c>
      <c r="D30" s="6">
        <v>2000000</v>
      </c>
      <c r="H30" t="s">
        <v>162</v>
      </c>
    </row>
    <row r="31" spans="1:8" ht="15">
      <c r="A31" s="2" t="s">
        <v>181</v>
      </c>
      <c r="D31" s="6">
        <v>12037308</v>
      </c>
      <c r="H31" s="6">
        <v>8036145</v>
      </c>
    </row>
    <row r="33" spans="1:8" ht="15">
      <c r="A33" t="s">
        <v>182</v>
      </c>
      <c r="D33" s="6">
        <v>831398</v>
      </c>
      <c r="H33" t="s">
        <v>162</v>
      </c>
    </row>
    <row r="34" spans="1:8" ht="15">
      <c r="A34" s="2" t="s">
        <v>183</v>
      </c>
      <c r="D34" s="6">
        <v>12868706</v>
      </c>
      <c r="H34" s="6">
        <v>8036145</v>
      </c>
    </row>
    <row r="35" ht="15">
      <c r="A35" t="s">
        <v>184</v>
      </c>
    </row>
    <row r="37" spans="1:8" ht="15">
      <c r="A37" t="s">
        <v>185</v>
      </c>
      <c r="D37" t="s">
        <v>162</v>
      </c>
      <c r="H37" s="6">
        <v>1679</v>
      </c>
    </row>
    <row r="39" spans="1:8" ht="15">
      <c r="A39" t="s">
        <v>186</v>
      </c>
      <c r="D39" t="s">
        <v>162</v>
      </c>
      <c r="H39" t="s">
        <v>162</v>
      </c>
    </row>
    <row r="41" spans="1:8" ht="39.75" customHeight="1">
      <c r="A41" s="8" t="s">
        <v>187</v>
      </c>
      <c r="D41" s="6">
        <v>1876</v>
      </c>
      <c r="H41" s="6">
        <v>2616</v>
      </c>
    </row>
    <row r="43" spans="1:8" ht="15">
      <c r="A43" t="s">
        <v>188</v>
      </c>
      <c r="D43" s="6">
        <v>83173369</v>
      </c>
      <c r="H43" s="6">
        <v>19650659</v>
      </c>
    </row>
    <row r="44" spans="1:8" ht="15">
      <c r="A44" t="s">
        <v>189</v>
      </c>
      <c r="D44" s="6">
        <v>38908</v>
      </c>
      <c r="H44" s="9">
        <v>-77841</v>
      </c>
    </row>
    <row r="45" spans="1:8" ht="15">
      <c r="A45" t="s">
        <v>190</v>
      </c>
      <c r="D45" s="9">
        <v>-25819543</v>
      </c>
      <c r="H45" s="9">
        <v>-20457823</v>
      </c>
    </row>
    <row r="46" spans="1:8" ht="15">
      <c r="A46" s="2" t="s">
        <v>191</v>
      </c>
      <c r="D46" s="6">
        <v>57394610</v>
      </c>
      <c r="H46" s="9">
        <v>-880710</v>
      </c>
    </row>
    <row r="47" spans="1:8" ht="15">
      <c r="A47" s="2" t="s">
        <v>192</v>
      </c>
      <c r="C47" s="7">
        <v>70263316</v>
      </c>
      <c r="D47" s="7"/>
      <c r="G47" s="7">
        <v>7155435</v>
      </c>
      <c r="H47" s="7"/>
    </row>
  </sheetData>
  <sheetProtection selectLockedCells="1" selectUnlockedCells="1"/>
  <mergeCells count="17">
    <mergeCell ref="A2:F2"/>
    <mergeCell ref="C4:D4"/>
    <mergeCell ref="G4:H4"/>
    <mergeCell ref="C5:D5"/>
    <mergeCell ref="G5:H5"/>
    <mergeCell ref="C6:D6"/>
    <mergeCell ref="G6:H6"/>
    <mergeCell ref="C7:D7"/>
    <mergeCell ref="G7:H7"/>
    <mergeCell ref="C8:D8"/>
    <mergeCell ref="G8:H8"/>
    <mergeCell ref="C21:D21"/>
    <mergeCell ref="G21:H21"/>
    <mergeCell ref="C26:D26"/>
    <mergeCell ref="G26:H26"/>
    <mergeCell ref="C47:D47"/>
    <mergeCell ref="G47:H4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155</v>
      </c>
      <c r="B2" s="1"/>
      <c r="C2" s="1"/>
      <c r="D2" s="1"/>
      <c r="E2" s="1"/>
      <c r="F2" s="1"/>
    </row>
    <row r="4" spans="3:8" ht="15">
      <c r="C4" s="4"/>
      <c r="D4" s="4"/>
      <c r="G4" s="4"/>
      <c r="H4" s="4"/>
    </row>
    <row r="5" spans="3:8" ht="39.75" customHeight="1">
      <c r="C5" s="10" t="s">
        <v>193</v>
      </c>
      <c r="D5" s="10"/>
      <c r="E5" s="10"/>
      <c r="F5" s="10"/>
      <c r="G5" s="10"/>
      <c r="H5" s="10"/>
    </row>
    <row r="6" spans="3:8" ht="15">
      <c r="C6" s="4" t="s">
        <v>194</v>
      </c>
      <c r="D6" s="4"/>
      <c r="G6" s="4" t="s">
        <v>195</v>
      </c>
      <c r="H6" s="4"/>
    </row>
    <row r="7" spans="3:8" ht="15">
      <c r="C7" s="4"/>
      <c r="D7" s="4"/>
      <c r="G7" s="4"/>
      <c r="H7" s="4"/>
    </row>
    <row r="8" spans="1:8" ht="15">
      <c r="A8" t="s">
        <v>196</v>
      </c>
      <c r="C8" s="4"/>
      <c r="D8" s="4"/>
      <c r="G8" s="4"/>
      <c r="H8" s="4"/>
    </row>
    <row r="9" spans="1:8" ht="15">
      <c r="A9" t="s">
        <v>197</v>
      </c>
      <c r="C9" s="7">
        <v>311903</v>
      </c>
      <c r="D9" s="7"/>
      <c r="G9" s="7">
        <v>306636</v>
      </c>
      <c r="H9" s="7"/>
    </row>
    <row r="10" spans="1:8" ht="15">
      <c r="A10" t="s">
        <v>198</v>
      </c>
      <c r="D10" s="6">
        <v>487129</v>
      </c>
      <c r="H10" s="6">
        <v>638694</v>
      </c>
    </row>
    <row r="11" spans="1:8" ht="15">
      <c r="A11" s="2" t="s">
        <v>199</v>
      </c>
      <c r="D11" s="6">
        <v>799032</v>
      </c>
      <c r="H11" s="6">
        <v>945330</v>
      </c>
    </row>
    <row r="13" ht="15">
      <c r="A13" t="s">
        <v>200</v>
      </c>
    </row>
    <row r="14" spans="1:8" ht="15">
      <c r="A14" t="s">
        <v>201</v>
      </c>
      <c r="D14" s="6">
        <v>127228</v>
      </c>
      <c r="H14" s="6">
        <v>22396</v>
      </c>
    </row>
    <row r="15" spans="1:8" ht="15">
      <c r="A15" t="s">
        <v>202</v>
      </c>
      <c r="D15" s="6">
        <v>4482740</v>
      </c>
      <c r="H15" s="6">
        <v>848607</v>
      </c>
    </row>
    <row r="16" spans="1:8" ht="15">
      <c r="A16" t="s">
        <v>203</v>
      </c>
      <c r="D16" s="6">
        <v>1262950</v>
      </c>
      <c r="H16" s="6">
        <v>541625</v>
      </c>
    </row>
    <row r="17" spans="1:8" ht="15">
      <c r="A17" s="2" t="s">
        <v>204</v>
      </c>
      <c r="D17" s="6">
        <v>5872918</v>
      </c>
      <c r="H17" s="6">
        <v>1412628</v>
      </c>
    </row>
    <row r="19" spans="1:8" ht="15">
      <c r="A19" t="s">
        <v>205</v>
      </c>
      <c r="D19" s="9">
        <v>-5073886</v>
      </c>
      <c r="H19" s="9">
        <v>-467298</v>
      </c>
    </row>
    <row r="21" ht="15">
      <c r="A21" t="s">
        <v>206</v>
      </c>
    </row>
    <row r="22" spans="1:8" ht="15">
      <c r="A22" t="s">
        <v>207</v>
      </c>
      <c r="D22" t="s">
        <v>162</v>
      </c>
      <c r="H22" t="s">
        <v>162</v>
      </c>
    </row>
    <row r="23" spans="1:8" ht="15">
      <c r="A23" t="s">
        <v>208</v>
      </c>
      <c r="D23" s="9">
        <v>-597549</v>
      </c>
      <c r="H23" s="9">
        <v>-1875</v>
      </c>
    </row>
    <row r="24" spans="1:8" ht="15">
      <c r="A24" t="s">
        <v>209</v>
      </c>
      <c r="D24" t="s">
        <v>162</v>
      </c>
      <c r="H24" s="9">
        <v>-3107</v>
      </c>
    </row>
    <row r="25" spans="1:8" ht="15">
      <c r="A25" t="s">
        <v>210</v>
      </c>
      <c r="D25" t="s">
        <v>162</v>
      </c>
      <c r="H25" t="s">
        <v>162</v>
      </c>
    </row>
    <row r="26" spans="1:8" ht="15">
      <c r="A26" t="s">
        <v>211</v>
      </c>
      <c r="D26" t="s">
        <v>162</v>
      </c>
      <c r="H26" t="s">
        <v>162</v>
      </c>
    </row>
    <row r="27" spans="1:8" ht="15">
      <c r="A27" t="s">
        <v>212</v>
      </c>
      <c r="D27" s="6">
        <v>421830</v>
      </c>
      <c r="H27" t="s">
        <v>162</v>
      </c>
    </row>
    <row r="28" spans="1:8" ht="15">
      <c r="A28" t="s">
        <v>213</v>
      </c>
      <c r="D28" s="9">
        <v>-112115</v>
      </c>
      <c r="H28" s="9">
        <v>-25528</v>
      </c>
    </row>
    <row r="29" spans="1:8" ht="15">
      <c r="A29" s="2" t="s">
        <v>214</v>
      </c>
      <c r="D29" s="9">
        <v>-287834</v>
      </c>
      <c r="H29" s="9">
        <v>-30510</v>
      </c>
    </row>
    <row r="31" spans="1:8" ht="15">
      <c r="A31" t="s">
        <v>215</v>
      </c>
      <c r="D31" s="9">
        <v>-5361720</v>
      </c>
      <c r="H31" s="9">
        <v>-497808</v>
      </c>
    </row>
    <row r="34" spans="1:8" ht="15">
      <c r="A34" t="s">
        <v>216</v>
      </c>
      <c r="C34" s="11">
        <v>-0.52</v>
      </c>
      <c r="D34" s="11"/>
      <c r="G34" s="11">
        <v>-0.06</v>
      </c>
      <c r="H34" s="11"/>
    </row>
    <row r="36" spans="1:8" ht="39.75" customHeight="1">
      <c r="A36" s="8" t="s">
        <v>217</v>
      </c>
      <c r="D36" s="6">
        <v>10408080</v>
      </c>
      <c r="H36" s="6">
        <v>8778916</v>
      </c>
    </row>
  </sheetData>
  <sheetProtection selectLockedCells="1" selectUnlockedCells="1"/>
  <mergeCells count="14">
    <mergeCell ref="A2:F2"/>
    <mergeCell ref="C4:D4"/>
    <mergeCell ref="G4:H4"/>
    <mergeCell ref="C5:H5"/>
    <mergeCell ref="C6:D6"/>
    <mergeCell ref="G6:H6"/>
    <mergeCell ref="C7:D7"/>
    <mergeCell ref="G7:H7"/>
    <mergeCell ref="C8:D8"/>
    <mergeCell ref="G8:H8"/>
    <mergeCell ref="C9:D9"/>
    <mergeCell ref="G9:H9"/>
    <mergeCell ref="C34:D34"/>
    <mergeCell ref="G34:H3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218</v>
      </c>
      <c r="B2" s="1"/>
      <c r="C2" s="1"/>
      <c r="D2" s="1"/>
      <c r="E2" s="1"/>
      <c r="F2" s="1"/>
    </row>
    <row r="4" spans="3:8" ht="39.75" customHeight="1">
      <c r="C4" s="10" t="s">
        <v>193</v>
      </c>
      <c r="D4" s="10"/>
      <c r="E4" s="10"/>
      <c r="F4" s="10"/>
      <c r="G4" s="10"/>
      <c r="H4" s="10"/>
    </row>
    <row r="5" spans="3:8" ht="15">
      <c r="C5" s="4" t="s">
        <v>194</v>
      </c>
      <c r="D5" s="4"/>
      <c r="G5" s="4" t="s">
        <v>195</v>
      </c>
      <c r="H5" s="4"/>
    </row>
    <row r="6" spans="3:8" ht="15">
      <c r="C6" s="4"/>
      <c r="D6" s="4"/>
      <c r="G6" s="4"/>
      <c r="H6" s="4"/>
    </row>
    <row r="7" spans="1:8" ht="15">
      <c r="A7" t="s">
        <v>219</v>
      </c>
      <c r="C7" s="12">
        <v>-5361720</v>
      </c>
      <c r="D7" s="12"/>
      <c r="G7" s="12">
        <v>-497808</v>
      </c>
      <c r="H7" s="12"/>
    </row>
    <row r="8" ht="15">
      <c r="A8" t="s">
        <v>220</v>
      </c>
    </row>
    <row r="9" spans="1:8" ht="15">
      <c r="A9" t="s">
        <v>221</v>
      </c>
      <c r="D9" s="6">
        <v>116749</v>
      </c>
      <c r="H9" s="6">
        <v>26781</v>
      </c>
    </row>
    <row r="10" spans="1:8" ht="15">
      <c r="A10" t="s">
        <v>222</v>
      </c>
      <c r="C10" s="12">
        <v>-5244971</v>
      </c>
      <c r="D10" s="12"/>
      <c r="G10" s="12">
        <v>-471027</v>
      </c>
      <c r="H10" s="12"/>
    </row>
  </sheetData>
  <sheetProtection selectLockedCells="1" selectUnlockedCells="1"/>
  <mergeCells count="10">
    <mergeCell ref="A2:F2"/>
    <mergeCell ref="C4:H4"/>
    <mergeCell ref="C5:D5"/>
    <mergeCell ref="G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223</v>
      </c>
      <c r="B2" s="1"/>
      <c r="C2" s="1"/>
      <c r="D2" s="1"/>
      <c r="E2" s="1"/>
      <c r="F2" s="1"/>
    </row>
    <row r="4" spans="3:8" ht="39.75" customHeight="1">
      <c r="C4" s="10" t="s">
        <v>224</v>
      </c>
      <c r="D4" s="10"/>
      <c r="E4" s="10"/>
      <c r="F4" s="10"/>
      <c r="G4" s="10"/>
      <c r="H4" s="10"/>
    </row>
    <row r="5" spans="3:8" ht="15">
      <c r="C5" s="4" t="s">
        <v>194</v>
      </c>
      <c r="D5" s="4"/>
      <c r="G5" s="4" t="s">
        <v>195</v>
      </c>
      <c r="H5" s="4"/>
    </row>
    <row r="6" spans="1:8" ht="15">
      <c r="A6" t="s">
        <v>225</v>
      </c>
      <c r="C6" s="4"/>
      <c r="D6" s="4"/>
      <c r="G6" s="4"/>
      <c r="H6" s="4"/>
    </row>
    <row r="7" spans="1:8" ht="15">
      <c r="A7" t="s">
        <v>219</v>
      </c>
      <c r="C7" s="12">
        <v>-5361720</v>
      </c>
      <c r="D7" s="12"/>
      <c r="G7" s="12">
        <v>-497808</v>
      </c>
      <c r="H7" s="12"/>
    </row>
    <row r="8" ht="15">
      <c r="A8" t="s">
        <v>226</v>
      </c>
    </row>
    <row r="9" ht="15">
      <c r="A9" t="s">
        <v>227</v>
      </c>
    </row>
    <row r="10" spans="1:8" ht="15">
      <c r="A10" t="s">
        <v>228</v>
      </c>
      <c r="D10" s="6">
        <v>41390</v>
      </c>
      <c r="H10" s="6">
        <v>32629</v>
      </c>
    </row>
    <row r="11" spans="1:8" ht="15">
      <c r="A11" t="s">
        <v>229</v>
      </c>
      <c r="D11" s="6">
        <v>262105</v>
      </c>
      <c r="H11" s="6">
        <v>17557</v>
      </c>
    </row>
    <row r="12" spans="1:8" ht="15">
      <c r="A12" t="s">
        <v>230</v>
      </c>
      <c r="D12" s="6">
        <v>427796</v>
      </c>
      <c r="H12" t="s">
        <v>162</v>
      </c>
    </row>
    <row r="13" spans="1:8" ht="15">
      <c r="A13" t="s">
        <v>231</v>
      </c>
      <c r="D13" s="6">
        <v>116147</v>
      </c>
      <c r="H13" t="s">
        <v>162</v>
      </c>
    </row>
    <row r="14" spans="1:4" ht="15">
      <c r="A14" t="s">
        <v>212</v>
      </c>
      <c r="D14" s="9">
        <v>-421830</v>
      </c>
    </row>
    <row r="15" spans="1:8" ht="15">
      <c r="A15" t="s">
        <v>232</v>
      </c>
      <c r="D15" s="6">
        <v>1405</v>
      </c>
      <c r="H15" t="s">
        <v>162</v>
      </c>
    </row>
    <row r="16" spans="1:4" ht="15">
      <c r="A16" t="s">
        <v>233</v>
      </c>
      <c r="D16" s="9">
        <v>-764</v>
      </c>
    </row>
    <row r="17" ht="15">
      <c r="A17" t="s">
        <v>234</v>
      </c>
    </row>
    <row r="18" spans="1:8" ht="15">
      <c r="A18" t="s">
        <v>163</v>
      </c>
      <c r="D18" s="6">
        <v>151204</v>
      </c>
      <c r="H18" s="9">
        <v>-89169</v>
      </c>
    </row>
    <row r="19" spans="1:8" ht="15">
      <c r="A19" t="s">
        <v>235</v>
      </c>
      <c r="D19" s="9">
        <v>-1853640</v>
      </c>
      <c r="H19" s="6">
        <v>17142</v>
      </c>
    </row>
    <row r="20" spans="1:4" ht="15">
      <c r="A20" t="s">
        <v>166</v>
      </c>
      <c r="D20" s="9">
        <v>-183070</v>
      </c>
    </row>
    <row r="21" spans="1:8" ht="15">
      <c r="A21" t="s">
        <v>236</v>
      </c>
      <c r="D21" s="9">
        <v>-1473810</v>
      </c>
      <c r="H21" s="6">
        <v>16854</v>
      </c>
    </row>
    <row r="22" spans="1:8" ht="15">
      <c r="A22" t="s">
        <v>176</v>
      </c>
      <c r="D22" s="6">
        <v>1703781</v>
      </c>
      <c r="H22" s="6">
        <v>187709</v>
      </c>
    </row>
    <row r="23" spans="1:8" ht="15">
      <c r="A23" t="s">
        <v>177</v>
      </c>
      <c r="D23" s="6">
        <v>3723729</v>
      </c>
      <c r="H23" s="6">
        <v>15024</v>
      </c>
    </row>
    <row r="24" spans="1:8" ht="15">
      <c r="A24" t="s">
        <v>178</v>
      </c>
      <c r="D24" s="6">
        <v>233426</v>
      </c>
      <c r="H24" s="9">
        <v>-49917</v>
      </c>
    </row>
    <row r="25" spans="1:8" ht="15">
      <c r="A25" t="s">
        <v>237</v>
      </c>
      <c r="D25" s="9">
        <v>-2633851</v>
      </c>
      <c r="H25" s="9">
        <v>-349979</v>
      </c>
    </row>
    <row r="27" ht="15">
      <c r="A27" t="s">
        <v>238</v>
      </c>
    </row>
    <row r="28" spans="1:8" ht="15">
      <c r="A28" t="s">
        <v>239</v>
      </c>
      <c r="D28" s="6">
        <v>8107</v>
      </c>
      <c r="H28" t="s">
        <v>162</v>
      </c>
    </row>
    <row r="29" spans="1:8" ht="15">
      <c r="A29" t="s">
        <v>240</v>
      </c>
      <c r="D29" t="s">
        <v>162</v>
      </c>
      <c r="H29" s="9">
        <v>-22504</v>
      </c>
    </row>
    <row r="30" spans="1:8" ht="15">
      <c r="A30" t="s">
        <v>241</v>
      </c>
      <c r="D30" s="6">
        <v>8107</v>
      </c>
      <c r="H30" s="9">
        <v>-22504</v>
      </c>
    </row>
    <row r="32" ht="15">
      <c r="A32" t="s">
        <v>242</v>
      </c>
    </row>
    <row r="33" spans="1:8" ht="15">
      <c r="A33" t="s">
        <v>243</v>
      </c>
      <c r="D33" s="9">
        <v>-287500</v>
      </c>
      <c r="H33" t="s">
        <v>162</v>
      </c>
    </row>
    <row r="34" spans="1:8" ht="15">
      <c r="A34" t="s">
        <v>244</v>
      </c>
      <c r="D34" s="6">
        <v>58471961</v>
      </c>
      <c r="H34" t="s">
        <v>162</v>
      </c>
    </row>
    <row r="35" spans="1:8" ht="15">
      <c r="A35" t="s">
        <v>245</v>
      </c>
      <c r="D35" s="9">
        <v>-18630</v>
      </c>
      <c r="H35" t="s">
        <v>162</v>
      </c>
    </row>
    <row r="36" spans="1:8" ht="15">
      <c r="A36" t="s">
        <v>246</v>
      </c>
      <c r="D36" s="9">
        <v>-3704921</v>
      </c>
      <c r="H36" t="s">
        <v>162</v>
      </c>
    </row>
    <row r="37" spans="1:8" ht="15">
      <c r="A37" t="s">
        <v>247</v>
      </c>
      <c r="D37" s="6">
        <v>14250000</v>
      </c>
      <c r="H37" t="s">
        <v>162</v>
      </c>
    </row>
    <row r="38" spans="1:8" ht="15">
      <c r="A38" t="s">
        <v>248</v>
      </c>
      <c r="D38" s="9">
        <v>-487500</v>
      </c>
      <c r="H38" t="s">
        <v>162</v>
      </c>
    </row>
    <row r="39" spans="1:8" ht="15">
      <c r="A39" t="s">
        <v>249</v>
      </c>
      <c r="D39" s="9">
        <v>-6000000</v>
      </c>
      <c r="H39" t="s">
        <v>162</v>
      </c>
    </row>
    <row r="40" spans="1:4" ht="15">
      <c r="A40" t="s">
        <v>250</v>
      </c>
      <c r="D40" s="6">
        <v>50206</v>
      </c>
    </row>
    <row r="41" spans="1:8" ht="15">
      <c r="A41" t="s">
        <v>251</v>
      </c>
      <c r="D41" t="s">
        <v>162</v>
      </c>
      <c r="H41" s="6">
        <v>75000</v>
      </c>
    </row>
    <row r="42" spans="1:8" ht="15">
      <c r="A42" t="s">
        <v>252</v>
      </c>
      <c r="D42" s="6">
        <v>62273616</v>
      </c>
      <c r="H42" s="6">
        <v>75000</v>
      </c>
    </row>
    <row r="44" spans="1:8" ht="15">
      <c r="A44" t="s">
        <v>253</v>
      </c>
      <c r="D44" s="6">
        <v>119541</v>
      </c>
      <c r="H44" s="6">
        <v>26958</v>
      </c>
    </row>
    <row r="46" spans="1:8" ht="15">
      <c r="A46" t="s">
        <v>254</v>
      </c>
      <c r="D46" s="6">
        <v>59767413</v>
      </c>
      <c r="H46" s="9">
        <v>-270525</v>
      </c>
    </row>
    <row r="47" spans="1:8" ht="15">
      <c r="A47" t="s">
        <v>255</v>
      </c>
      <c r="D47" s="6">
        <v>2275895</v>
      </c>
      <c r="H47" s="6">
        <v>326703</v>
      </c>
    </row>
    <row r="48" spans="1:8" ht="15">
      <c r="A48" t="s">
        <v>256</v>
      </c>
      <c r="C48" s="7">
        <v>62043308</v>
      </c>
      <c r="D48" s="7"/>
      <c r="G48" s="7">
        <v>56178</v>
      </c>
      <c r="H48" s="7"/>
    </row>
    <row r="50" spans="1:8" ht="15">
      <c r="A50" t="s">
        <v>257</v>
      </c>
      <c r="C50" s="4" t="s">
        <v>258</v>
      </c>
      <c r="D50" s="4"/>
      <c r="G50" s="4" t="s">
        <v>258</v>
      </c>
      <c r="H50" s="4"/>
    </row>
    <row r="51" spans="1:8" ht="15">
      <c r="A51" t="s">
        <v>259</v>
      </c>
      <c r="C51" s="4" t="s">
        <v>258</v>
      </c>
      <c r="D51" s="4"/>
      <c r="G51" s="4" t="s">
        <v>258</v>
      </c>
      <c r="H51" s="4"/>
    </row>
    <row r="53" ht="15">
      <c r="A53" t="s">
        <v>260</v>
      </c>
    </row>
    <row r="55" spans="1:8" ht="15">
      <c r="A55" t="s">
        <v>261</v>
      </c>
      <c r="C55" s="7">
        <v>1679</v>
      </c>
      <c r="D55" s="7"/>
      <c r="G55" s="4" t="s">
        <v>258</v>
      </c>
      <c r="H55" s="4"/>
    </row>
    <row r="56" spans="1:8" ht="15">
      <c r="A56" t="s">
        <v>262</v>
      </c>
      <c r="C56" s="7">
        <v>3999435</v>
      </c>
      <c r="D56" s="7"/>
      <c r="G56" s="4" t="s">
        <v>258</v>
      </c>
      <c r="H56" s="4"/>
    </row>
    <row r="57" spans="1:8" ht="15">
      <c r="A57" t="s">
        <v>263</v>
      </c>
      <c r="C57" s="7">
        <v>3383</v>
      </c>
      <c r="D57" s="7"/>
      <c r="G57" s="4" t="s">
        <v>258</v>
      </c>
      <c r="H57" s="4"/>
    </row>
    <row r="58" spans="1:8" ht="15">
      <c r="A58" t="s">
        <v>180</v>
      </c>
      <c r="C58" s="7">
        <v>2000000</v>
      </c>
      <c r="D58" s="7"/>
      <c r="G58" s="4" t="s">
        <v>258</v>
      </c>
      <c r="H58" s="4"/>
    </row>
    <row r="59" spans="1:8" ht="15">
      <c r="A59" t="s">
        <v>264</v>
      </c>
      <c r="C59" s="7">
        <v>2085299</v>
      </c>
      <c r="D59" s="7"/>
      <c r="G59" s="4" t="s">
        <v>258</v>
      </c>
      <c r="H59" s="4"/>
    </row>
    <row r="60" spans="1:8" ht="15">
      <c r="A60" t="s">
        <v>265</v>
      </c>
      <c r="C60" s="7">
        <v>2085299</v>
      </c>
      <c r="D60" s="7"/>
      <c r="G60" s="4" t="s">
        <v>258</v>
      </c>
      <c r="H60" s="4"/>
    </row>
    <row r="61" spans="1:8" ht="15">
      <c r="A61" t="s">
        <v>266</v>
      </c>
      <c r="C61" s="7">
        <v>189434</v>
      </c>
      <c r="D61" s="7"/>
      <c r="G61" s="4" t="s">
        <v>258</v>
      </c>
      <c r="H61" s="4"/>
    </row>
    <row r="62" spans="1:8" ht="15">
      <c r="A62" t="s">
        <v>267</v>
      </c>
      <c r="C62" s="7">
        <v>1253228</v>
      </c>
      <c r="D62" s="7"/>
      <c r="G62" s="4" t="s">
        <v>258</v>
      </c>
      <c r="H62" s="4"/>
    </row>
  </sheetData>
  <sheetProtection selectLockedCells="1" selectUnlockedCells="1"/>
  <mergeCells count="30">
    <mergeCell ref="A2:F2"/>
    <mergeCell ref="C4:H4"/>
    <mergeCell ref="C5:D5"/>
    <mergeCell ref="G5:H5"/>
    <mergeCell ref="C6:D6"/>
    <mergeCell ref="G6:H6"/>
    <mergeCell ref="C7:D7"/>
    <mergeCell ref="G7:H7"/>
    <mergeCell ref="C48:D48"/>
    <mergeCell ref="G48:H48"/>
    <mergeCell ref="C50:D50"/>
    <mergeCell ref="G50:H50"/>
    <mergeCell ref="C51:D51"/>
    <mergeCell ref="G51:H51"/>
    <mergeCell ref="C55:D55"/>
    <mergeCell ref="G55:H55"/>
    <mergeCell ref="C56:D56"/>
    <mergeCell ref="G56:H56"/>
    <mergeCell ref="C57:D57"/>
    <mergeCell ref="G57:H57"/>
    <mergeCell ref="C58:D58"/>
    <mergeCell ref="G58:H58"/>
    <mergeCell ref="C59:D59"/>
    <mergeCell ref="G59:H59"/>
    <mergeCell ref="C60:D60"/>
    <mergeCell ref="G60:H60"/>
    <mergeCell ref="C61:D61"/>
    <mergeCell ref="G61:H61"/>
    <mergeCell ref="C62:D62"/>
    <mergeCell ref="G62:H6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36.7109375" style="0" customWidth="1"/>
    <col min="4" max="16384" width="8.7109375" style="0" customWidth="1"/>
  </cols>
  <sheetData>
    <row r="2" spans="1:6" ht="15">
      <c r="A2" s="1" t="s">
        <v>17</v>
      </c>
      <c r="B2" s="1"/>
      <c r="C2" s="1"/>
      <c r="D2" s="1"/>
      <c r="E2" s="1"/>
      <c r="F2" s="1"/>
    </row>
    <row r="4" spans="1:3" ht="15">
      <c r="A4" t="s">
        <v>18</v>
      </c>
      <c r="B4" s="4" t="s">
        <v>19</v>
      </c>
      <c r="C4" s="4"/>
    </row>
    <row r="5" spans="2:3" ht="15">
      <c r="B5" s="4"/>
      <c r="C5" s="4"/>
    </row>
    <row r="6" spans="2:3" ht="15">
      <c r="B6" t="s">
        <v>20</v>
      </c>
      <c r="C6" t="s">
        <v>21</v>
      </c>
    </row>
    <row r="7" ht="15">
      <c r="C7" t="s">
        <v>22</v>
      </c>
    </row>
    <row r="8" ht="15">
      <c r="C8" t="s">
        <v>23</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100.8515625" style="0" customWidth="1"/>
    <col min="5" max="16384" width="8.7109375" style="0" customWidth="1"/>
  </cols>
  <sheetData>
    <row r="2" spans="1:6" ht="15">
      <c r="A2" s="1" t="s">
        <v>24</v>
      </c>
      <c r="B2" s="1"/>
      <c r="C2" s="1"/>
      <c r="D2" s="1"/>
      <c r="E2" s="1"/>
      <c r="F2" s="1"/>
    </row>
    <row r="4" spans="2:4" ht="15">
      <c r="B4" t="s">
        <v>25</v>
      </c>
      <c r="C4" t="e">
        <f>#N/A</f>
        <v>#N/A</v>
      </c>
      <c r="D4" t="s">
        <v>26</v>
      </c>
    </row>
    <row r="6" spans="2:4" ht="15">
      <c r="B6" t="s">
        <v>27</v>
      </c>
      <c r="C6" t="e">
        <f>#N/A</f>
        <v>#N/A</v>
      </c>
      <c r="D6" t="s">
        <v>28</v>
      </c>
    </row>
    <row r="8" spans="2:4" ht="15">
      <c r="B8" t="s">
        <v>29</v>
      </c>
      <c r="C8" t="e">
        <f>#N/A</f>
        <v>#N/A</v>
      </c>
      <c r="D8" t="s">
        <v>30</v>
      </c>
    </row>
    <row r="10" spans="2:4" ht="15">
      <c r="B10" t="s">
        <v>31</v>
      </c>
      <c r="C10" t="e">
        <f>#N/A</f>
        <v>#N/A</v>
      </c>
      <c r="D10" s="2" t="s">
        <v>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1:6" ht="15">
      <c r="A2" s="1" t="s">
        <v>33</v>
      </c>
      <c r="B2" s="1"/>
      <c r="C2" s="1"/>
      <c r="D2" s="1"/>
      <c r="E2" s="1"/>
      <c r="F2" s="1"/>
    </row>
    <row r="4" spans="2:4" ht="15">
      <c r="B4" t="s">
        <v>34</v>
      </c>
      <c r="C4" t="e">
        <f>#N/A</f>
        <v>#N/A</v>
      </c>
      <c r="D4" t="s">
        <v>35</v>
      </c>
    </row>
    <row r="6" spans="2:4" ht="15">
      <c r="B6" t="s">
        <v>36</v>
      </c>
      <c r="C6" t="e">
        <f>#N/A</f>
        <v>#N/A</v>
      </c>
      <c r="D6" t="s">
        <v>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t="s">
        <v>34</v>
      </c>
      <c r="C2" t="e">
        <f>#N/A</f>
        <v>#N/A</v>
      </c>
      <c r="D2" t="s">
        <v>38</v>
      </c>
    </row>
    <row r="4" spans="2:4" ht="15">
      <c r="B4" t="s">
        <v>25</v>
      </c>
      <c r="C4" t="e">
        <f>#N/A</f>
        <v>#N/A</v>
      </c>
      <c r="D4" t="s">
        <v>39</v>
      </c>
    </row>
    <row r="6" spans="2:4" ht="15">
      <c r="B6" t="s">
        <v>40</v>
      </c>
      <c r="C6" t="e">
        <f>#N/A</f>
        <v>#N/A</v>
      </c>
      <c r="D6"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t="s">
        <v>34</v>
      </c>
      <c r="C2" t="e">
        <f>#N/A</f>
        <v>#N/A</v>
      </c>
      <c r="D2" t="s">
        <v>42</v>
      </c>
    </row>
    <row r="4" spans="2:4" ht="15">
      <c r="B4" t="s">
        <v>36</v>
      </c>
      <c r="C4" t="e">
        <f>#N/A</f>
        <v>#N/A</v>
      </c>
      <c r="D4"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t="s">
        <v>44</v>
      </c>
      <c r="C2" t="e">
        <f>#N/A</f>
        <v>#N/A</v>
      </c>
      <c r="D2" t="s">
        <v>45</v>
      </c>
    </row>
    <row r="4" spans="2:4" ht="15">
      <c r="B4" t="s">
        <v>46</v>
      </c>
      <c r="C4" t="e">
        <f>#N/A</f>
        <v>#N/A</v>
      </c>
      <c r="D4" t="s">
        <v>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t="s">
        <v>48</v>
      </c>
      <c r="C2" t="e">
        <f>#N/A</f>
        <v>#N/A</v>
      </c>
      <c r="D2" t="s">
        <v>49</v>
      </c>
    </row>
    <row r="4" spans="2:4" ht="15">
      <c r="B4" t="s">
        <v>50</v>
      </c>
      <c r="C4" t="e">
        <f>#N/A</f>
        <v>#N/A</v>
      </c>
      <c r="D4" t="s">
        <v>51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2021-05-17T18:36:20Z</dcterms:created>
  <dcterms:modified xsi:type="dcterms:W3CDTF">2021-05-17T18:36:20Z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